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360" yWindow="90" windowWidth="11340" windowHeight="7050" activeTab="0"/>
  </bookViews>
  <sheets>
    <sheet name="indecs" sheetId="1" r:id="rId1"/>
    <sheet name="trefnu degolion (L4)" sheetId="2" r:id="rId2"/>
    <sheet name="ff o werth (L5)" sheetId="3" r:id="rId3"/>
    <sheet name="ff o werth (2) (L5)" sheetId="4" r:id="rId4"/>
    <sheet name="c o werth (L5)" sheetId="5" r:id="rId5"/>
    <sheet name="c o werth (2) (L5)" sheetId="6" r:id="rId6"/>
    <sheet name="trefnu dcff" sheetId="7" r:id="rId7"/>
    <sheet name="cymhareb 2 rhan (L6)" sheetId="8" r:id="rId8"/>
    <sheet name="cymhareb 3 rhan (L6)" sheetId="9" r:id="rId9"/>
  </sheets>
  <definedNames/>
  <calcPr fullCalcOnLoad="1"/>
</workbook>
</file>

<file path=xl/sharedStrings.xml><?xml version="1.0" encoding="utf-8"?>
<sst xmlns="http://schemas.openxmlformats.org/spreadsheetml/2006/main" count="42" uniqueCount="25">
  <si>
    <t>%</t>
  </si>
  <si>
    <t>:</t>
  </si>
  <si>
    <t>,</t>
  </si>
  <si>
    <t>Ffracsiynnau, Degolion, Canrannau a Chymharebau</t>
  </si>
  <si>
    <t>Trefnu degolion</t>
  </si>
  <si>
    <t>Cyfrifo ffracsiwn o werth</t>
  </si>
  <si>
    <t>Cyfrifo ffracsiwn o werth - dau gam</t>
  </si>
  <si>
    <t>Cyfrifo canran o werth - Dim cyfrifiannell</t>
  </si>
  <si>
    <t>Cyfrifo canran o werth - mi fydd angen cyfrifiannell arnoch</t>
  </si>
  <si>
    <t>Trefnu degolion, canranau a ffracsiynnau</t>
  </si>
  <si>
    <t>Cymhareb - dau rhan</t>
  </si>
  <si>
    <t>Cymhareb - tri rhan</t>
  </si>
  <si>
    <t>© Copyright 2004 S.A.Lomax, M.J.Nixon.  All Rights Reserved. Cyf. Owen Lewis</t>
  </si>
  <si>
    <t>Rhannwch</t>
  </si>
  <si>
    <t>i'r gymareb</t>
  </si>
  <si>
    <t>Ateb:</t>
  </si>
  <si>
    <t>i'r gymhareb</t>
  </si>
  <si>
    <t>a</t>
  </si>
  <si>
    <t>Trefnwch o'r lleiaf i'r mwyaf - nodyn, cofiwch i fynegi eich ateb fel y gosodir yn y cwestiwn gwreiddiol</t>
  </si>
  <si>
    <t>Fel degolion
(hyd at 4 ll.d):</t>
  </si>
  <si>
    <t>Trefn</t>
  </si>
  <si>
    <t>Cyfrifwch y canlynol</t>
  </si>
  <si>
    <t>o</t>
  </si>
  <si>
    <t>Trefnwch y rhifau o'r lleiaf i'r mwyaf</t>
  </si>
  <si>
    <t>Trefn: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</si>
</sst>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0"/>
    <numFmt numFmtId="165" formatCode="0.0000"/>
  </numFmts>
  <fonts count="73">
    <font>
      <sz val="10"/>
      <name val="Arial"/>
      <family val="0"/>
    </font>
    <font>
      <sz val="12"/>
      <name val="Arial"/>
      <family val="0"/>
    </font>
    <font>
      <sz val="14"/>
      <name val="Eras Demi ITC"/>
      <family val="2"/>
    </font>
    <font>
      <sz val="10"/>
      <name val="Eras Demi ITC"/>
      <family val="2"/>
    </font>
    <font>
      <sz val="36"/>
      <name val="Eras Demi ITC"/>
      <family val="2"/>
    </font>
    <font>
      <b/>
      <sz val="72"/>
      <color indexed="20"/>
      <name val="Eras Demi ITC"/>
      <family val="2"/>
    </font>
    <font>
      <sz val="72"/>
      <color indexed="20"/>
      <name val="Eras Demi ITC"/>
      <family val="2"/>
    </font>
    <font>
      <sz val="72"/>
      <name val="Eras Demi ITC"/>
      <family val="2"/>
    </font>
    <font>
      <sz val="10"/>
      <color indexed="9"/>
      <name val="Eras Demi ITC"/>
      <family val="2"/>
    </font>
    <font>
      <sz val="48"/>
      <color indexed="10"/>
      <name val="Eras Demi ITC"/>
      <family val="2"/>
    </font>
    <font>
      <sz val="10"/>
      <color indexed="10"/>
      <name val="Arial"/>
      <family val="0"/>
    </font>
    <font>
      <sz val="20"/>
      <name val="Eras Demi ITC"/>
      <family val="2"/>
    </font>
    <font>
      <sz val="44"/>
      <name val="Arial"/>
      <family val="0"/>
    </font>
    <font>
      <b/>
      <sz val="48"/>
      <name val="Eras Demi ITC"/>
      <family val="2"/>
    </font>
    <font>
      <sz val="24"/>
      <name val="Eras Demi ITC"/>
      <family val="2"/>
    </font>
    <font>
      <sz val="48"/>
      <color indexed="9"/>
      <name val="Eras Demi ITC"/>
      <family val="2"/>
    </font>
    <font>
      <sz val="20"/>
      <color indexed="9"/>
      <name val="Eras Demi ITC"/>
      <family val="2"/>
    </font>
    <font>
      <b/>
      <sz val="48"/>
      <color indexed="9"/>
      <name val="Eras Demi ITC"/>
      <family val="2"/>
    </font>
    <font>
      <u val="single"/>
      <sz val="10"/>
      <color indexed="12"/>
      <name val="Arial"/>
      <family val="0"/>
    </font>
    <font>
      <sz val="22"/>
      <name val="Verdana"/>
      <family val="2"/>
    </font>
    <font>
      <sz val="10"/>
      <name val="Verdana"/>
      <family val="2"/>
    </font>
    <font>
      <sz val="8"/>
      <name val="Arial"/>
      <family val="2"/>
    </font>
    <font>
      <sz val="16"/>
      <color indexed="12"/>
      <name val="Verdana"/>
      <family val="2"/>
    </font>
    <font>
      <sz val="12"/>
      <name val="Eras Demi ITC"/>
      <family val="2"/>
    </font>
    <font>
      <b/>
      <u val="single"/>
      <sz val="16"/>
      <name val="Verdana"/>
      <family val="2"/>
    </font>
    <font>
      <u val="single"/>
      <sz val="72"/>
      <name val="Eras Demi ITC"/>
      <family val="2"/>
    </font>
    <font>
      <u val="single"/>
      <sz val="10"/>
      <name val="Arial"/>
      <family val="0"/>
    </font>
    <font>
      <sz val="36"/>
      <color indexed="9"/>
      <name val="Eras Demi ITC"/>
      <family val="2"/>
    </font>
    <font>
      <sz val="36"/>
      <color indexed="12"/>
      <name val="Eras Demi ITC"/>
      <family val="2"/>
    </font>
    <font>
      <sz val="10"/>
      <color indexed="12"/>
      <name val="Eras Demi ITC"/>
      <family val="2"/>
    </font>
    <font>
      <u val="single"/>
      <sz val="10"/>
      <color indexed="36"/>
      <name val="Arial"/>
      <family val="0"/>
    </font>
    <font>
      <b/>
      <sz val="10"/>
      <color indexed="10"/>
      <name val="Verdana"/>
      <family val="2"/>
    </font>
    <font>
      <b/>
      <sz val="10"/>
      <color indexed="10"/>
      <name val="Arial"/>
      <family val="0"/>
    </font>
    <font>
      <sz val="20"/>
      <color indexed="10"/>
      <name val="Eras Demi ITC"/>
      <family val="2"/>
    </font>
    <font>
      <sz val="36"/>
      <color indexed="10"/>
      <name val="Eras Demi ITC"/>
      <family val="2"/>
    </font>
    <font>
      <sz val="10"/>
      <color indexed="9"/>
      <name val="Arial"/>
      <family val="2"/>
    </font>
    <font>
      <sz val="44"/>
      <color indexed="10"/>
      <name val="Arial"/>
      <family val="2"/>
    </font>
    <font>
      <sz val="44"/>
      <color indexed="9"/>
      <name val="Arial"/>
      <family val="2"/>
    </font>
    <font>
      <b/>
      <sz val="36"/>
      <color indexed="10"/>
      <name val="Eras Demi IT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8" fillId="33" borderId="0" xfId="0" applyFont="1" applyFill="1" applyBorder="1" applyAlignment="1">
      <alignment/>
    </xf>
    <xf numFmtId="0" fontId="0" fillId="0" borderId="0" xfId="0" applyFill="1" applyAlignment="1">
      <alignment horizontal="center" vertical="center"/>
    </xf>
    <xf numFmtId="0" fontId="9" fillId="33" borderId="0" xfId="0" applyNumberFormat="1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33" borderId="0" xfId="0" applyNumberFormat="1" applyFont="1" applyFill="1" applyAlignment="1">
      <alignment horizontal="lef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0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15" fillId="33" borderId="0" xfId="0" applyNumberFormat="1" applyFont="1" applyFill="1" applyAlignment="1">
      <alignment horizontal="center" vertical="center"/>
    </xf>
    <xf numFmtId="0" fontId="16" fillId="33" borderId="0" xfId="0" applyNumberFormat="1" applyFont="1" applyFill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Alignment="1">
      <alignment/>
    </xf>
    <xf numFmtId="0" fontId="24" fillId="0" borderId="0" xfId="0" applyFont="1" applyFill="1" applyAlignment="1">
      <alignment vertical="center"/>
    </xf>
    <xf numFmtId="0" fontId="23" fillId="34" borderId="0" xfId="0" applyFont="1" applyFill="1" applyAlignment="1">
      <alignment horizontal="center" vertical="center" wrapText="1"/>
    </xf>
    <xf numFmtId="0" fontId="22" fillId="34" borderId="0" xfId="53" applyFont="1" applyFill="1" applyAlignment="1" applyProtection="1">
      <alignment/>
      <protection/>
    </xf>
    <xf numFmtId="0" fontId="23" fillId="34" borderId="0" xfId="0" applyFont="1" applyFill="1" applyAlignment="1">
      <alignment horizontal="center" vertical="center"/>
    </xf>
    <xf numFmtId="0" fontId="22" fillId="35" borderId="0" xfId="53" applyFont="1" applyFill="1" applyAlignment="1" applyProtection="1">
      <alignment/>
      <protection/>
    </xf>
    <xf numFmtId="0" fontId="23" fillId="35" borderId="0" xfId="0" applyFont="1" applyFill="1" applyAlignment="1">
      <alignment horizontal="center" vertical="center" wrapText="1"/>
    </xf>
    <xf numFmtId="0" fontId="23" fillId="35" borderId="0" xfId="0" applyFont="1" applyFill="1" applyAlignment="1">
      <alignment horizontal="center" vertical="center"/>
    </xf>
    <xf numFmtId="0" fontId="27" fillId="33" borderId="0" xfId="0" applyNumberFormat="1" applyFont="1" applyFill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33" borderId="0" xfId="0" applyNumberFormat="1" applyFont="1" applyFill="1" applyAlignment="1">
      <alignment horizontal="right" vertic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7" fillId="0" borderId="0" xfId="0" applyFont="1" applyAlignment="1">
      <alignment vertical="center"/>
    </xf>
    <xf numFmtId="0" fontId="27" fillId="33" borderId="0" xfId="0" applyNumberFormat="1" applyFont="1" applyFill="1" applyAlignment="1">
      <alignment horizontal="left" vertical="center"/>
    </xf>
    <xf numFmtId="0" fontId="34" fillId="33" borderId="0" xfId="0" applyNumberFormat="1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33" fillId="33" borderId="0" xfId="0" applyNumberFormat="1" applyFont="1" applyFill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34" fillId="33" borderId="0" xfId="0" applyNumberFormat="1" applyFont="1" applyFill="1" applyAlignment="1">
      <alignment horizontal="right" vertical="center"/>
    </xf>
    <xf numFmtId="0" fontId="3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2" fontId="9" fillId="33" borderId="0" xfId="0" applyNumberFormat="1" applyFont="1" applyFill="1" applyAlignment="1">
      <alignment horizontal="center" vertical="center"/>
    </xf>
    <xf numFmtId="0" fontId="36" fillId="0" borderId="0" xfId="0" applyFont="1" applyBorder="1" applyAlignment="1">
      <alignment vertical="center"/>
    </xf>
    <xf numFmtId="0" fontId="3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4" fillId="34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2" fontId="33" fillId="33" borderId="0" xfId="0" applyNumberFormat="1" applyFont="1" applyFill="1" applyAlignment="1">
      <alignment horizontal="left" vertical="center" wrapText="1"/>
    </xf>
    <xf numFmtId="0" fontId="10" fillId="0" borderId="0" xfId="0" applyFont="1" applyAlignment="1">
      <alignment vertical="center"/>
    </xf>
    <xf numFmtId="0" fontId="7" fillId="34" borderId="13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25" fillId="34" borderId="16" xfId="0" applyFont="1" applyFill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2" fontId="16" fillId="33" borderId="0" xfId="0" applyNumberFormat="1" applyFont="1" applyFill="1" applyAlignment="1">
      <alignment horizontal="left" vertical="center" wrapText="1"/>
    </xf>
    <xf numFmtId="0" fontId="35" fillId="0" borderId="0" xfId="0" applyFont="1" applyAlignment="1">
      <alignment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7" fillId="34" borderId="19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7" fillId="34" borderId="16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7" fillId="34" borderId="16" xfId="0" applyFont="1" applyFill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34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34" borderId="13" xfId="0" applyFont="1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5" fillId="34" borderId="19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7" fillId="34" borderId="19" xfId="0" applyFont="1" applyFill="1" applyBorder="1" applyAlignment="1">
      <alignment vertical="center"/>
    </xf>
    <xf numFmtId="0" fontId="7" fillId="34" borderId="0" xfId="0" applyFont="1" applyFill="1" applyBorder="1" applyAlignment="1">
      <alignment vertical="center"/>
    </xf>
    <xf numFmtId="0" fontId="7" fillId="34" borderId="2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B22"/>
  <sheetViews>
    <sheetView showGridLines="0" showRowColHeaders="0" tabSelected="1" zoomScalePageLayoutView="0" workbookViewId="0" topLeftCell="A1">
      <selection activeCell="A10" sqref="A10:B10"/>
    </sheetView>
  </sheetViews>
  <sheetFormatPr defaultColWidth="9.140625" defaultRowHeight="12.75"/>
  <cols>
    <col min="1" max="1" width="6.00390625" style="11" customWidth="1"/>
    <col min="2" max="2" width="127.8515625" style="3" customWidth="1"/>
    <col min="3" max="16384" width="9.140625" style="3" customWidth="1"/>
  </cols>
  <sheetData>
    <row r="1" spans="1:2" s="1" customFormat="1" ht="24.75" customHeight="1">
      <c r="A1" s="26"/>
      <c r="B1" s="29" t="s">
        <v>3</v>
      </c>
    </row>
    <row r="2" spans="1:2" s="2" customFormat="1" ht="24.75" customHeight="1">
      <c r="A2" s="30">
        <v>1</v>
      </c>
      <c r="B2" s="33" t="s">
        <v>4</v>
      </c>
    </row>
    <row r="3" spans="1:2" ht="24.75" customHeight="1">
      <c r="A3" s="34">
        <v>2</v>
      </c>
      <c r="B3" s="31" t="s">
        <v>5</v>
      </c>
    </row>
    <row r="4" spans="1:2" ht="24.75" customHeight="1">
      <c r="A4" s="32">
        <v>3</v>
      </c>
      <c r="B4" s="33" t="s">
        <v>6</v>
      </c>
    </row>
    <row r="5" spans="1:2" ht="24.75" customHeight="1">
      <c r="A5" s="35">
        <v>4</v>
      </c>
      <c r="B5" s="31" t="s">
        <v>7</v>
      </c>
    </row>
    <row r="6" spans="1:2" ht="24.75" customHeight="1">
      <c r="A6" s="32">
        <v>5</v>
      </c>
      <c r="B6" s="33" t="s">
        <v>8</v>
      </c>
    </row>
    <row r="7" spans="1:2" ht="24.75" customHeight="1">
      <c r="A7" s="35">
        <v>6</v>
      </c>
      <c r="B7" s="31" t="s">
        <v>9</v>
      </c>
    </row>
    <row r="8" spans="1:2" ht="24.75" customHeight="1">
      <c r="A8" s="32">
        <v>7</v>
      </c>
      <c r="B8" s="33" t="s">
        <v>10</v>
      </c>
    </row>
    <row r="9" spans="1:2" ht="24.75" customHeight="1">
      <c r="A9" s="34">
        <v>8</v>
      </c>
      <c r="B9" s="31" t="s">
        <v>11</v>
      </c>
    </row>
    <row r="10" spans="1:2" ht="24.75" customHeight="1">
      <c r="A10" s="61"/>
      <c r="B10" s="62"/>
    </row>
    <row r="11" ht="24.75" customHeight="1">
      <c r="A11" s="27"/>
    </row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>
      <c r="B22" s="28" t="s">
        <v>12</v>
      </c>
    </row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</sheetData>
  <sheetProtection/>
  <mergeCells count="1">
    <mergeCell ref="A10:B10"/>
  </mergeCells>
  <hyperlinks>
    <hyperlink ref="B2" location="'trefnu degolion (L4)'!A1" display="Trefnu degolion"/>
    <hyperlink ref="B3" location="'ff o werth (L5)'!A1" display="Cyfrifo ffracsiwn o werth"/>
    <hyperlink ref="B4" location="'ff o werth (2) (L5)'!A1" display="Cyfrifo ffracsiwn o werth - dau gam"/>
    <hyperlink ref="B5" location="'c o werth (L5)'!A1" display="Cyfrifo canran o werth - Dim cyfrifiannell"/>
    <hyperlink ref="B6" location="'c o werth (2) (L5)'!A1" display="Cyfrifo canran o werth - mi fydd angen cyfrifiannell arnoch"/>
    <hyperlink ref="B7" location="'trefnu dcff'!A1" display="Trefnu degolion, canranau a ffracsiynnau"/>
    <hyperlink ref="B8" location="'cymhareb 2 rhan (L6)'!A1" display="Cymhareb - dau rhan"/>
    <hyperlink ref="B9" location="'cymhareb 3 rhan (L6)'!A1" display="Cymhareb - tri rhan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H17"/>
  <sheetViews>
    <sheetView showGridLines="0" showRowColHeaders="0" showOutlineSymbols="0" zoomScalePageLayoutView="0" workbookViewId="0" topLeftCell="A1">
      <selection activeCell="G21" sqref="G21"/>
    </sheetView>
  </sheetViews>
  <sheetFormatPr defaultColWidth="9.140625" defaultRowHeight="12.75"/>
  <cols>
    <col min="1" max="1" width="9.140625" style="4" customWidth="1"/>
    <col min="2" max="2" width="6.28125" style="4" customWidth="1"/>
    <col min="3" max="6" width="26.7109375" style="4" customWidth="1"/>
    <col min="7" max="16384" width="9.140625" style="4" customWidth="1"/>
  </cols>
  <sheetData>
    <row r="1" spans="1:8" ht="12.75" customHeight="1">
      <c r="A1" s="6"/>
      <c r="B1" s="6"/>
      <c r="C1" s="6"/>
      <c r="D1" s="6"/>
      <c r="E1" s="6"/>
      <c r="F1" s="6"/>
      <c r="G1" s="6"/>
      <c r="H1" s="6"/>
    </row>
    <row r="2" spans="1:8" s="5" customFormat="1" ht="45.75">
      <c r="A2" s="66" t="s">
        <v>23</v>
      </c>
      <c r="B2" s="66"/>
      <c r="C2" s="66"/>
      <c r="D2" s="66"/>
      <c r="E2" s="66"/>
      <c r="F2" s="66"/>
      <c r="G2" s="66"/>
      <c r="H2" s="9"/>
    </row>
    <row r="3" spans="1:8" ht="12.75" customHeight="1" thickBot="1">
      <c r="A3" s="6"/>
      <c r="B3" s="6"/>
      <c r="C3" s="6"/>
      <c r="D3" s="6"/>
      <c r="E3" s="6"/>
      <c r="F3" s="6"/>
      <c r="G3" s="6"/>
      <c r="H3" s="6"/>
    </row>
    <row r="4" spans="1:8" ht="12.75" customHeight="1" thickTop="1">
      <c r="A4" s="7"/>
      <c r="B4" s="8"/>
      <c r="C4" s="63">
        <f ca="1">ROUND(RAND(),3)</f>
        <v>0.568</v>
      </c>
      <c r="D4" s="63">
        <f ca="1">ROUND(RAND(),3)</f>
        <v>0.596</v>
      </c>
      <c r="E4" s="63">
        <f ca="1">ROUND(RAND(),3)</f>
        <v>0.625</v>
      </c>
      <c r="F4" s="63">
        <f ca="1">ROUND(RAND(),3)</f>
        <v>0.567</v>
      </c>
      <c r="G4" s="6"/>
      <c r="H4" s="6"/>
    </row>
    <row r="5" spans="1:8" ht="12.75" customHeight="1">
      <c r="A5" s="6"/>
      <c r="B5" s="6"/>
      <c r="C5" s="64">
        <f aca="true" ca="1" t="shared" si="0" ref="C5:F10">-10+INT(20*RAND())</f>
        <v>5</v>
      </c>
      <c r="D5" s="64">
        <f ca="1" t="shared" si="0"/>
        <v>6</v>
      </c>
      <c r="E5" s="64">
        <f ca="1" t="shared" si="0"/>
        <v>-8</v>
      </c>
      <c r="F5" s="64">
        <f ca="1" t="shared" si="0"/>
        <v>8</v>
      </c>
      <c r="G5" s="6"/>
      <c r="H5" s="6"/>
    </row>
    <row r="6" spans="1:8" ht="12.75" customHeight="1">
      <c r="A6" s="6"/>
      <c r="B6" s="6"/>
      <c r="C6" s="64">
        <f ca="1" t="shared" si="0"/>
        <v>8</v>
      </c>
      <c r="D6" s="64">
        <f ca="1" t="shared" si="0"/>
        <v>-3</v>
      </c>
      <c r="E6" s="64">
        <f ca="1" t="shared" si="0"/>
        <v>-1</v>
      </c>
      <c r="F6" s="64">
        <f ca="1" t="shared" si="0"/>
        <v>-3</v>
      </c>
      <c r="G6" s="6"/>
      <c r="H6" s="6"/>
    </row>
    <row r="7" spans="1:8" ht="12.75" customHeight="1">
      <c r="A7" s="6"/>
      <c r="B7" s="6"/>
      <c r="C7" s="64">
        <f ca="1" t="shared" si="0"/>
        <v>6</v>
      </c>
      <c r="D7" s="64">
        <f ca="1" t="shared" si="0"/>
        <v>-1</v>
      </c>
      <c r="E7" s="64">
        <f ca="1" t="shared" si="0"/>
        <v>-9</v>
      </c>
      <c r="F7" s="64">
        <f ca="1" t="shared" si="0"/>
        <v>2</v>
      </c>
      <c r="G7" s="6"/>
      <c r="H7" s="6"/>
    </row>
    <row r="8" spans="1:8" ht="12.75" customHeight="1">
      <c r="A8" s="6"/>
      <c r="B8" s="6"/>
      <c r="C8" s="64">
        <f ca="1" t="shared" si="0"/>
        <v>-7</v>
      </c>
      <c r="D8" s="64">
        <f ca="1" t="shared" si="0"/>
        <v>-8</v>
      </c>
      <c r="E8" s="64">
        <f ca="1" t="shared" si="0"/>
        <v>0</v>
      </c>
      <c r="F8" s="64">
        <f ca="1" t="shared" si="0"/>
        <v>1</v>
      </c>
      <c r="G8" s="6"/>
      <c r="H8" s="6"/>
    </row>
    <row r="9" spans="1:8" ht="12.75" customHeight="1">
      <c r="A9" s="6"/>
      <c r="B9" s="6"/>
      <c r="C9" s="64">
        <f ca="1" t="shared" si="0"/>
        <v>-2</v>
      </c>
      <c r="D9" s="64">
        <f ca="1" t="shared" si="0"/>
        <v>5</v>
      </c>
      <c r="E9" s="64">
        <f ca="1" t="shared" si="0"/>
        <v>-9</v>
      </c>
      <c r="F9" s="64">
        <f ca="1" t="shared" si="0"/>
        <v>-9</v>
      </c>
      <c r="G9" s="6"/>
      <c r="H9" s="6"/>
    </row>
    <row r="10" spans="1:8" ht="12.75" customHeight="1" thickBot="1">
      <c r="A10" s="6"/>
      <c r="B10" s="6"/>
      <c r="C10" s="65">
        <f ca="1" t="shared" si="0"/>
        <v>5</v>
      </c>
      <c r="D10" s="65">
        <f ca="1" t="shared" si="0"/>
        <v>-7</v>
      </c>
      <c r="E10" s="65">
        <f ca="1" t="shared" si="0"/>
        <v>-3</v>
      </c>
      <c r="F10" s="65">
        <f ca="1" t="shared" si="0"/>
        <v>4</v>
      </c>
      <c r="G10" s="6"/>
      <c r="H10" s="6"/>
    </row>
    <row r="11" spans="1:3" s="48" customFormat="1" ht="12.75" customHeight="1" thickTop="1">
      <c r="A11" s="57"/>
      <c r="C11" s="12"/>
    </row>
    <row r="12" spans="1:8" s="12" customFormat="1" ht="151.5" customHeight="1">
      <c r="A12" s="49" t="s">
        <v>24</v>
      </c>
      <c r="B12" s="58"/>
      <c r="C12" s="59">
        <f>C17</f>
        <v>0.567</v>
      </c>
      <c r="D12" s="59">
        <f>D17</f>
        <v>0.568</v>
      </c>
      <c r="E12" s="59">
        <f>E17</f>
        <v>0.596</v>
      </c>
      <c r="F12" s="59">
        <f>F17</f>
        <v>0.625</v>
      </c>
      <c r="G12" s="60"/>
      <c r="H12" s="19"/>
    </row>
    <row r="13" spans="1:8" s="12" customFormat="1" ht="32.25" customHeight="1">
      <c r="A13" s="14"/>
      <c r="B13" s="20"/>
      <c r="C13" s="21"/>
      <c r="D13" s="21"/>
      <c r="E13" s="21"/>
      <c r="F13" s="21"/>
      <c r="G13" s="18"/>
      <c r="H13" s="19"/>
    </row>
    <row r="14" spans="3:6" ht="12.75" hidden="1">
      <c r="C14" s="4">
        <f>MIN(C4,D4)</f>
        <v>0.568</v>
      </c>
      <c r="D14" s="4">
        <f>MAX(C4,D4)</f>
        <v>0.596</v>
      </c>
      <c r="E14" s="4">
        <f>MIN(E4,F4)</f>
        <v>0.567</v>
      </c>
      <c r="F14" s="4">
        <f>MAX(E4,F4)</f>
        <v>0.625</v>
      </c>
    </row>
    <row r="15" spans="3:6" ht="12.75" hidden="1">
      <c r="C15" s="4">
        <f>C14</f>
        <v>0.568</v>
      </c>
      <c r="D15" s="4">
        <f>MIN(D14,E14)</f>
        <v>0.567</v>
      </c>
      <c r="E15" s="4">
        <f>MAX(D14,E14)</f>
        <v>0.596</v>
      </c>
      <c r="F15" s="4">
        <f>F14</f>
        <v>0.625</v>
      </c>
    </row>
    <row r="16" spans="3:6" ht="12.75" hidden="1">
      <c r="C16" s="4">
        <f>MIN(C15,D15)</f>
        <v>0.567</v>
      </c>
      <c r="D16" s="4">
        <f>MAX(C15,D15)</f>
        <v>0.568</v>
      </c>
      <c r="E16" s="4">
        <f>MIN(E15,F15)</f>
        <v>0.596</v>
      </c>
      <c r="F16" s="4">
        <f>MAX(E15,F15)</f>
        <v>0.625</v>
      </c>
    </row>
    <row r="17" spans="3:6" ht="12.75" hidden="1">
      <c r="C17" s="4">
        <f>C16</f>
        <v>0.567</v>
      </c>
      <c r="D17" s="4">
        <f>MIN(D16,E16)</f>
        <v>0.568</v>
      </c>
      <c r="E17" s="4">
        <f>MAX(D16,E16)</f>
        <v>0.596</v>
      </c>
      <c r="F17" s="4">
        <f>F16</f>
        <v>0.625</v>
      </c>
    </row>
    <row r="21" ht="12.75"/>
    <row r="22" ht="12.75"/>
  </sheetData>
  <sheetProtection/>
  <mergeCells count="5">
    <mergeCell ref="C4:C10"/>
    <mergeCell ref="A2:G2"/>
    <mergeCell ref="D4:D10"/>
    <mergeCell ref="E4:E10"/>
    <mergeCell ref="F4:F10"/>
  </mergeCells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I19"/>
  <sheetViews>
    <sheetView showGridLines="0" showRowColHeaders="0" showOutlineSymbols="0" zoomScalePageLayoutView="0" workbookViewId="0" topLeftCell="A1">
      <selection activeCell="C12" sqref="C12"/>
    </sheetView>
  </sheetViews>
  <sheetFormatPr defaultColWidth="9.140625" defaultRowHeight="12.75"/>
  <cols>
    <col min="1" max="1" width="3.00390625" style="4" customWidth="1"/>
    <col min="2" max="2" width="3.28125" style="4" customWidth="1"/>
    <col min="3" max="3" width="28.00390625" style="4" customWidth="1"/>
    <col min="4" max="4" width="29.421875" style="4" customWidth="1"/>
    <col min="5" max="5" width="39.28125" style="4" bestFit="1" customWidth="1"/>
    <col min="6" max="16384" width="9.140625" style="4" customWidth="1"/>
  </cols>
  <sheetData>
    <row r="1" spans="1:9" ht="12.75" customHeight="1">
      <c r="A1" s="6"/>
      <c r="B1" s="6"/>
      <c r="C1" s="6"/>
      <c r="D1" s="6"/>
      <c r="E1" s="6"/>
      <c r="F1" s="6"/>
      <c r="G1" s="6"/>
      <c r="H1" s="6"/>
      <c r="I1" s="6"/>
    </row>
    <row r="2" spans="1:9" s="5" customFormat="1" ht="41.25" customHeight="1">
      <c r="A2" s="17"/>
      <c r="B2" s="17"/>
      <c r="C2" s="66" t="s">
        <v>21</v>
      </c>
      <c r="D2" s="66"/>
      <c r="E2" s="66"/>
      <c r="F2" s="17"/>
      <c r="G2" s="17"/>
      <c r="H2" s="17"/>
      <c r="I2" s="9"/>
    </row>
    <row r="3" spans="1:9" ht="12.75" customHeight="1" thickBot="1">
      <c r="A3" s="6"/>
      <c r="B3" s="6"/>
      <c r="C3" s="6"/>
      <c r="D3" s="6"/>
      <c r="E3" s="6"/>
      <c r="F3" s="6"/>
      <c r="G3" s="10"/>
      <c r="H3" s="6"/>
      <c r="I3" s="6"/>
    </row>
    <row r="4" spans="1:9" ht="12.75" customHeight="1" thickTop="1">
      <c r="A4" s="7"/>
      <c r="B4" s="8"/>
      <c r="C4" s="72">
        <v>1</v>
      </c>
      <c r="D4" s="76" t="s">
        <v>22</v>
      </c>
      <c r="E4" s="69">
        <f>C9*C19</f>
        <v>80</v>
      </c>
      <c r="F4" s="6"/>
      <c r="G4" s="6"/>
      <c r="H4" s="6"/>
      <c r="I4" s="6"/>
    </row>
    <row r="5" spans="1:9" ht="12.75" customHeight="1">
      <c r="A5" s="6"/>
      <c r="B5" s="6"/>
      <c r="C5" s="73"/>
      <c r="D5" s="77"/>
      <c r="E5" s="70">
        <f aca="true" ca="1" t="shared" si="0" ref="E5:E10">-10+INT(9*RAND())</f>
        <v>-3</v>
      </c>
      <c r="F5" s="6"/>
      <c r="G5" s="6"/>
      <c r="H5" s="6"/>
      <c r="I5" s="6"/>
    </row>
    <row r="6" spans="1:9" ht="12.75" customHeight="1">
      <c r="A6" s="6"/>
      <c r="B6" s="6"/>
      <c r="C6" s="73"/>
      <c r="D6" s="77"/>
      <c r="E6" s="70">
        <f ca="1" t="shared" si="0"/>
        <v>-8</v>
      </c>
      <c r="F6" s="6"/>
      <c r="G6" s="6"/>
      <c r="H6" s="6"/>
      <c r="I6" s="6"/>
    </row>
    <row r="7" spans="1:9" ht="12.75" customHeight="1">
      <c r="A7" s="6"/>
      <c r="B7" s="6"/>
      <c r="C7" s="73"/>
      <c r="D7" s="77"/>
      <c r="E7" s="70">
        <f ca="1" t="shared" si="0"/>
        <v>-3</v>
      </c>
      <c r="F7" s="6"/>
      <c r="G7" s="6"/>
      <c r="H7" s="6"/>
      <c r="I7" s="6"/>
    </row>
    <row r="8" spans="1:9" ht="30.75" customHeight="1">
      <c r="A8" s="6"/>
      <c r="B8" s="6"/>
      <c r="C8" s="73"/>
      <c r="D8" s="77"/>
      <c r="E8" s="70">
        <f ca="1" t="shared" si="0"/>
        <v>-10</v>
      </c>
      <c r="F8" s="6"/>
      <c r="G8" s="6"/>
      <c r="H8" s="6"/>
      <c r="I8" s="6"/>
    </row>
    <row r="9" spans="1:9" ht="12.75" customHeight="1">
      <c r="A9" s="6"/>
      <c r="B9" s="6"/>
      <c r="C9" s="74">
        <f ca="1">2+INT(10*RAND())</f>
        <v>10</v>
      </c>
      <c r="D9" s="78"/>
      <c r="E9" s="70">
        <f ca="1" t="shared" si="0"/>
        <v>-9</v>
      </c>
      <c r="F9" s="6"/>
      <c r="G9" s="6"/>
      <c r="H9" s="6"/>
      <c r="I9" s="6"/>
    </row>
    <row r="10" spans="1:9" ht="63.75" customHeight="1" thickBot="1">
      <c r="A10" s="6"/>
      <c r="B10" s="6"/>
      <c r="C10" s="75"/>
      <c r="D10" s="79"/>
      <c r="E10" s="71">
        <f ca="1" t="shared" si="0"/>
        <v>-8</v>
      </c>
      <c r="F10" s="6"/>
      <c r="G10" s="6"/>
      <c r="H10" s="6"/>
      <c r="I10" s="6"/>
    </row>
    <row r="11" spans="1:5" s="48" customFormat="1" ht="63.75" customHeight="1" thickTop="1">
      <c r="A11" s="67"/>
      <c r="B11" s="68"/>
      <c r="C11" s="46"/>
      <c r="D11" s="47"/>
      <c r="E11" s="47"/>
    </row>
    <row r="12" spans="1:7" s="12" customFormat="1" ht="78" customHeight="1">
      <c r="A12" s="49"/>
      <c r="B12" s="55"/>
      <c r="C12" s="51" t="s">
        <v>15</v>
      </c>
      <c r="D12" s="50">
        <f>E4/C9</f>
        <v>8</v>
      </c>
      <c r="E12" s="50"/>
      <c r="F12" s="53"/>
      <c r="G12" s="53"/>
    </row>
    <row r="13" spans="1:7" s="12" customFormat="1" ht="83.25" customHeight="1">
      <c r="A13" s="14"/>
      <c r="B13" s="15"/>
      <c r="C13" s="16"/>
      <c r="D13" s="16"/>
      <c r="E13" s="16"/>
      <c r="F13" s="13"/>
      <c r="G13" s="13"/>
    </row>
    <row r="14" spans="3:5" ht="12.75" hidden="1">
      <c r="C14" s="4">
        <f>MIN(C11:D11)</f>
        <v>0</v>
      </c>
      <c r="D14" s="4">
        <f>MAX(C11:D11)</f>
        <v>0</v>
      </c>
      <c r="E14" s="4">
        <f>E11</f>
        <v>0</v>
      </c>
    </row>
    <row r="15" spans="3:5" ht="12.75" hidden="1">
      <c r="C15" s="4">
        <f>C14</f>
        <v>0</v>
      </c>
      <c r="D15" s="4">
        <f>MIN(D14:E14)</f>
        <v>0</v>
      </c>
      <c r="E15" s="4">
        <f>MAX(D14:E14)</f>
        <v>0</v>
      </c>
    </row>
    <row r="16" spans="3:5" ht="12.75" hidden="1">
      <c r="C16" s="4">
        <f>MIN(C15:D15)</f>
        <v>0</v>
      </c>
      <c r="D16" s="4">
        <f>MAX(C15:D15)</f>
        <v>0</v>
      </c>
      <c r="E16" s="4">
        <f>E15</f>
        <v>0</v>
      </c>
    </row>
    <row r="19" ht="12.75" hidden="1">
      <c r="C19" s="4">
        <f ca="1">ROUND(1+(RAND()*12),0)</f>
        <v>8</v>
      </c>
    </row>
  </sheetData>
  <sheetProtection/>
  <mergeCells count="6">
    <mergeCell ref="C2:E2"/>
    <mergeCell ref="A11:B11"/>
    <mergeCell ref="E4:E10"/>
    <mergeCell ref="C4:C8"/>
    <mergeCell ref="C9:C10"/>
    <mergeCell ref="D4:D10"/>
  </mergeCells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19"/>
  <sheetViews>
    <sheetView showGridLines="0" showRowColHeader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.00390625" style="4" customWidth="1"/>
    <col min="2" max="2" width="3.28125" style="4" customWidth="1"/>
    <col min="3" max="3" width="28.00390625" style="4" customWidth="1"/>
    <col min="4" max="4" width="29.421875" style="4" customWidth="1"/>
    <col min="5" max="5" width="39.28125" style="4" bestFit="1" customWidth="1"/>
    <col min="6" max="16384" width="9.140625" style="4" customWidth="1"/>
  </cols>
  <sheetData>
    <row r="1" spans="1:9" ht="12.75" customHeight="1">
      <c r="A1" s="6"/>
      <c r="B1" s="6"/>
      <c r="C1" s="6"/>
      <c r="D1" s="6"/>
      <c r="E1" s="6"/>
      <c r="F1" s="6"/>
      <c r="G1" s="6"/>
      <c r="H1" s="6"/>
      <c r="I1" s="6"/>
    </row>
    <row r="2" spans="1:9" s="5" customFormat="1" ht="41.25" customHeight="1">
      <c r="A2" s="17"/>
      <c r="B2" s="17"/>
      <c r="C2" s="66" t="s">
        <v>21</v>
      </c>
      <c r="D2" s="66"/>
      <c r="E2" s="66"/>
      <c r="F2" s="17"/>
      <c r="G2" s="17"/>
      <c r="H2" s="17"/>
      <c r="I2" s="9"/>
    </row>
    <row r="3" spans="1:9" ht="12.75" customHeight="1" thickBot="1">
      <c r="A3" s="6"/>
      <c r="B3" s="6"/>
      <c r="C3" s="6"/>
      <c r="D3" s="6"/>
      <c r="E3" s="6"/>
      <c r="F3" s="6"/>
      <c r="G3" s="10"/>
      <c r="H3" s="6"/>
      <c r="I3" s="6"/>
    </row>
    <row r="4" spans="1:9" ht="12.75" customHeight="1" thickTop="1">
      <c r="A4" s="7"/>
      <c r="B4" s="8"/>
      <c r="C4" s="72">
        <f ca="1">1+INT((C9-1)*RAND())</f>
        <v>5</v>
      </c>
      <c r="D4" s="76" t="s">
        <v>22</v>
      </c>
      <c r="E4" s="69">
        <f>C9*C19</f>
        <v>108</v>
      </c>
      <c r="F4" s="6"/>
      <c r="G4" s="6"/>
      <c r="H4" s="6"/>
      <c r="I4" s="6"/>
    </row>
    <row r="5" spans="1:9" ht="12.75" customHeight="1">
      <c r="A5" s="6"/>
      <c r="B5" s="6"/>
      <c r="C5" s="82"/>
      <c r="D5" s="77"/>
      <c r="E5" s="70">
        <f aca="true" ca="1" t="shared" si="0" ref="E5:E10">-10+INT(9*RAND())</f>
        <v>-3</v>
      </c>
      <c r="F5" s="6"/>
      <c r="G5" s="6"/>
      <c r="H5" s="6"/>
      <c r="I5" s="6"/>
    </row>
    <row r="6" spans="1:9" ht="12.75" customHeight="1">
      <c r="A6" s="6"/>
      <c r="B6" s="6"/>
      <c r="C6" s="82"/>
      <c r="D6" s="77"/>
      <c r="E6" s="70">
        <f ca="1" t="shared" si="0"/>
        <v>-6</v>
      </c>
      <c r="F6" s="6"/>
      <c r="G6" s="6"/>
      <c r="H6" s="6"/>
      <c r="I6" s="6"/>
    </row>
    <row r="7" spans="1:9" ht="12.75" customHeight="1">
      <c r="A7" s="6"/>
      <c r="B7" s="6"/>
      <c r="C7" s="82"/>
      <c r="D7" s="77"/>
      <c r="E7" s="70">
        <f ca="1" t="shared" si="0"/>
        <v>-7</v>
      </c>
      <c r="F7" s="6"/>
      <c r="G7" s="6"/>
      <c r="H7" s="6"/>
      <c r="I7" s="6"/>
    </row>
    <row r="8" spans="1:9" ht="30.75" customHeight="1">
      <c r="A8" s="6"/>
      <c r="B8" s="6"/>
      <c r="C8" s="82"/>
      <c r="D8" s="77"/>
      <c r="E8" s="70">
        <f ca="1" t="shared" si="0"/>
        <v>-3</v>
      </c>
      <c r="F8" s="6"/>
      <c r="G8" s="6"/>
      <c r="H8" s="6"/>
      <c r="I8" s="6"/>
    </row>
    <row r="9" spans="1:9" ht="12.75" customHeight="1">
      <c r="A9" s="6"/>
      <c r="B9" s="6"/>
      <c r="C9" s="74">
        <f ca="1">2+INT(10*RAND())</f>
        <v>9</v>
      </c>
      <c r="D9" s="78"/>
      <c r="E9" s="70">
        <f ca="1" t="shared" si="0"/>
        <v>-9</v>
      </c>
      <c r="F9" s="6"/>
      <c r="G9" s="6"/>
      <c r="H9" s="6"/>
      <c r="I9" s="6"/>
    </row>
    <row r="10" spans="1:9" ht="63.75" customHeight="1" thickBot="1">
      <c r="A10" s="6"/>
      <c r="B10" s="6"/>
      <c r="C10" s="83"/>
      <c r="D10" s="79"/>
      <c r="E10" s="71">
        <f ca="1" t="shared" si="0"/>
        <v>-5</v>
      </c>
      <c r="F10" s="6"/>
      <c r="G10" s="6"/>
      <c r="H10" s="6"/>
      <c r="I10" s="6"/>
    </row>
    <row r="11" spans="1:5" s="22" customFormat="1" ht="63.75" customHeight="1" thickTop="1">
      <c r="A11" s="80"/>
      <c r="B11" s="81"/>
      <c r="C11" s="36"/>
      <c r="D11" s="37"/>
      <c r="E11" s="37"/>
    </row>
    <row r="12" spans="1:7" s="23" customFormat="1" ht="78" customHeight="1">
      <c r="A12" s="24"/>
      <c r="B12" s="56"/>
      <c r="C12" s="39" t="s">
        <v>15</v>
      </c>
      <c r="D12" s="38">
        <f>(E4/C9)*C4</f>
        <v>60</v>
      </c>
      <c r="E12" s="38"/>
      <c r="F12" s="54"/>
      <c r="G12" s="54"/>
    </row>
    <row r="13" spans="1:7" s="12" customFormat="1" ht="83.25" customHeight="1">
      <c r="A13" s="14"/>
      <c r="B13" s="15"/>
      <c r="C13" s="16"/>
      <c r="D13" s="16"/>
      <c r="E13" s="16"/>
      <c r="F13" s="13"/>
      <c r="G13" s="13"/>
    </row>
    <row r="14" spans="3:5" ht="12.75" hidden="1">
      <c r="C14" s="4">
        <f>MIN(C11:D11)</f>
        <v>0</v>
      </c>
      <c r="D14" s="4">
        <f>MAX(C11:D11)</f>
        <v>0</v>
      </c>
      <c r="E14" s="4">
        <f>E11</f>
        <v>0</v>
      </c>
    </row>
    <row r="15" spans="3:5" ht="12.75" hidden="1">
      <c r="C15" s="4">
        <f>C14</f>
        <v>0</v>
      </c>
      <c r="D15" s="4">
        <f>MIN(D14:E14)</f>
        <v>0</v>
      </c>
      <c r="E15" s="4">
        <f>MAX(D14:E14)</f>
        <v>0</v>
      </c>
    </row>
    <row r="16" spans="3:5" ht="12.75" hidden="1">
      <c r="C16" s="4">
        <f>MIN(C15:D15)</f>
        <v>0</v>
      </c>
      <c r="D16" s="4">
        <f>MAX(C15:D15)</f>
        <v>0</v>
      </c>
      <c r="E16" s="4">
        <f>E15</f>
        <v>0</v>
      </c>
    </row>
    <row r="19" ht="12.75" hidden="1">
      <c r="C19" s="4">
        <f ca="1">ROUND(1+(RAND()*12),0)</f>
        <v>12</v>
      </c>
    </row>
  </sheetData>
  <sheetProtection/>
  <mergeCells count="6">
    <mergeCell ref="C2:E2"/>
    <mergeCell ref="A11:B11"/>
    <mergeCell ref="E4:E10"/>
    <mergeCell ref="C4:C8"/>
    <mergeCell ref="C9:C10"/>
    <mergeCell ref="D4:D10"/>
  </mergeCells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J19"/>
  <sheetViews>
    <sheetView showGridLines="0" showRowColHeader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.00390625" style="4" customWidth="1"/>
    <col min="2" max="2" width="3.28125" style="4" customWidth="1"/>
    <col min="3" max="3" width="31.140625" style="4" customWidth="1"/>
    <col min="4" max="4" width="16.421875" style="4" bestFit="1" customWidth="1"/>
    <col min="5" max="5" width="29.421875" style="4" customWidth="1"/>
    <col min="6" max="6" width="39.28125" style="4" bestFit="1" customWidth="1"/>
    <col min="7" max="16384" width="9.140625" style="4" customWidth="1"/>
  </cols>
  <sheetData>
    <row r="1" spans="1:10" ht="12.75" customHeight="1">
      <c r="A1" s="6"/>
      <c r="B1" s="6"/>
      <c r="C1" s="6"/>
      <c r="D1" s="6"/>
      <c r="E1" s="6"/>
      <c r="F1" s="6"/>
      <c r="G1" s="6"/>
      <c r="H1" s="6"/>
      <c r="I1" s="6"/>
      <c r="J1" s="6"/>
    </row>
    <row r="2" spans="1:10" s="5" customFormat="1" ht="41.25" customHeight="1">
      <c r="A2" s="17"/>
      <c r="B2" s="17"/>
      <c r="C2" s="66" t="s">
        <v>21</v>
      </c>
      <c r="D2" s="66"/>
      <c r="E2" s="66"/>
      <c r="F2" s="66"/>
      <c r="G2" s="17"/>
      <c r="H2" s="17"/>
      <c r="I2" s="17"/>
      <c r="J2" s="9"/>
    </row>
    <row r="3" spans="1:10" ht="12.75" customHeight="1" thickBot="1">
      <c r="A3" s="6"/>
      <c r="B3" s="6"/>
      <c r="C3" s="6"/>
      <c r="D3" s="6"/>
      <c r="E3" s="6"/>
      <c r="F3" s="6"/>
      <c r="G3" s="6"/>
      <c r="H3" s="10"/>
      <c r="I3" s="6"/>
      <c r="J3" s="6"/>
    </row>
    <row r="4" spans="1:10" ht="12.75" customHeight="1" thickTop="1">
      <c r="A4" s="7"/>
      <c r="B4" s="8"/>
      <c r="C4" s="89">
        <f ca="1">5*ROUND(1+20*RAND(),0)</f>
        <v>40</v>
      </c>
      <c r="D4" s="86" t="s">
        <v>0</v>
      </c>
      <c r="E4" s="76" t="s">
        <v>22</v>
      </c>
      <c r="F4" s="69">
        <f ca="1">5*ROUND(1+20*RAND(),0)</f>
        <v>35</v>
      </c>
      <c r="G4" s="6"/>
      <c r="H4" s="6"/>
      <c r="I4" s="6"/>
      <c r="J4" s="6"/>
    </row>
    <row r="5" spans="1:10" ht="12.75" customHeight="1">
      <c r="A5" s="6"/>
      <c r="B5" s="6"/>
      <c r="C5" s="90"/>
      <c r="D5" s="87"/>
      <c r="E5" s="77"/>
      <c r="F5" s="84"/>
      <c r="G5" s="6"/>
      <c r="H5" s="6"/>
      <c r="I5" s="6"/>
      <c r="J5" s="6"/>
    </row>
    <row r="6" spans="1:10" ht="12.75" customHeight="1">
      <c r="A6" s="6"/>
      <c r="B6" s="6"/>
      <c r="C6" s="90"/>
      <c r="D6" s="87"/>
      <c r="E6" s="77"/>
      <c r="F6" s="84"/>
      <c r="G6" s="6"/>
      <c r="H6" s="6"/>
      <c r="I6" s="6"/>
      <c r="J6" s="6"/>
    </row>
    <row r="7" spans="1:10" ht="12.75" customHeight="1">
      <c r="A7" s="6"/>
      <c r="B7" s="6"/>
      <c r="C7" s="90"/>
      <c r="D7" s="87"/>
      <c r="E7" s="77"/>
      <c r="F7" s="84"/>
      <c r="G7" s="6"/>
      <c r="H7" s="6"/>
      <c r="I7" s="6"/>
      <c r="J7" s="6"/>
    </row>
    <row r="8" spans="1:10" ht="30.75" customHeight="1">
      <c r="A8" s="6"/>
      <c r="B8" s="6"/>
      <c r="C8" s="90"/>
      <c r="D8" s="87"/>
      <c r="E8" s="77"/>
      <c r="F8" s="84"/>
      <c r="G8" s="6"/>
      <c r="H8" s="6"/>
      <c r="I8" s="6"/>
      <c r="J8" s="6"/>
    </row>
    <row r="9" spans="1:10" ht="12.75" customHeight="1">
      <c r="A9" s="6"/>
      <c r="B9" s="6"/>
      <c r="C9" s="90"/>
      <c r="D9" s="87"/>
      <c r="E9" s="78"/>
      <c r="F9" s="84"/>
      <c r="G9" s="6"/>
      <c r="H9" s="6"/>
      <c r="I9" s="6"/>
      <c r="J9" s="6"/>
    </row>
    <row r="10" spans="1:10" ht="63.75" customHeight="1" thickBot="1">
      <c r="A10" s="6"/>
      <c r="B10" s="6"/>
      <c r="C10" s="91"/>
      <c r="D10" s="88"/>
      <c r="E10" s="79"/>
      <c r="F10" s="85"/>
      <c r="G10" s="6"/>
      <c r="H10" s="6"/>
      <c r="I10" s="6"/>
      <c r="J10" s="6"/>
    </row>
    <row r="11" spans="1:6" s="22" customFormat="1" ht="63.75" customHeight="1" thickTop="1">
      <c r="A11" s="80"/>
      <c r="B11" s="81"/>
      <c r="C11" s="36"/>
      <c r="D11" s="36"/>
      <c r="E11" s="37"/>
      <c r="F11" s="37"/>
    </row>
    <row r="12" spans="1:8" s="23" customFormat="1" ht="78" customHeight="1">
      <c r="A12" s="24"/>
      <c r="B12" s="56"/>
      <c r="C12" s="39" t="s">
        <v>15</v>
      </c>
      <c r="D12" s="39"/>
      <c r="E12" s="38">
        <f>(C4*F4)/100</f>
        <v>14</v>
      </c>
      <c r="F12" s="38"/>
      <c r="G12" s="54"/>
      <c r="H12" s="54"/>
    </row>
    <row r="13" spans="1:8" s="12" customFormat="1" ht="83.25" customHeight="1">
      <c r="A13" s="14"/>
      <c r="B13" s="15"/>
      <c r="C13" s="16"/>
      <c r="D13" s="16"/>
      <c r="E13" s="16"/>
      <c r="F13" s="16"/>
      <c r="G13" s="13"/>
      <c r="H13" s="13"/>
    </row>
    <row r="14" spans="3:6" ht="12.75" hidden="1">
      <c r="C14" s="4">
        <f>MIN(C11:E11)</f>
        <v>0</v>
      </c>
      <c r="E14" s="4">
        <f>MAX(C11:E11)</f>
        <v>0</v>
      </c>
      <c r="F14" s="4">
        <f>F11</f>
        <v>0</v>
      </c>
    </row>
    <row r="15" spans="3:6" ht="12.75" hidden="1">
      <c r="C15" s="4">
        <f>C14</f>
        <v>0</v>
      </c>
      <c r="E15" s="4">
        <f>MIN(E14:F14)</f>
        <v>0</v>
      </c>
      <c r="F15" s="4">
        <f>MAX(E14:F14)</f>
        <v>0</v>
      </c>
    </row>
    <row r="16" spans="3:6" ht="12.75" hidden="1">
      <c r="C16" s="4">
        <f>MIN(C15:E15)</f>
        <v>0</v>
      </c>
      <c r="E16" s="4">
        <f>MAX(C15:E15)</f>
        <v>0</v>
      </c>
      <c r="F16" s="4">
        <f>F15</f>
        <v>0</v>
      </c>
    </row>
    <row r="19" ht="12.75" hidden="1">
      <c r="C19" s="4">
        <f ca="1">ROUND(1+(RAND()*12),0)</f>
        <v>9</v>
      </c>
    </row>
  </sheetData>
  <sheetProtection/>
  <mergeCells count="6">
    <mergeCell ref="C2:F2"/>
    <mergeCell ref="A11:B11"/>
    <mergeCell ref="F4:F10"/>
    <mergeCell ref="E4:E10"/>
    <mergeCell ref="D4:D10"/>
    <mergeCell ref="C4:C10"/>
  </mergeCells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J19"/>
  <sheetViews>
    <sheetView showGridLines="0" showRowColHeader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.00390625" style="4" customWidth="1"/>
    <col min="2" max="2" width="3.28125" style="4" customWidth="1"/>
    <col min="3" max="3" width="31.140625" style="4" customWidth="1"/>
    <col min="4" max="4" width="16.421875" style="4" bestFit="1" customWidth="1"/>
    <col min="5" max="5" width="29.421875" style="4" customWidth="1"/>
    <col min="6" max="6" width="39.28125" style="4" bestFit="1" customWidth="1"/>
    <col min="7" max="16384" width="9.140625" style="4" customWidth="1"/>
  </cols>
  <sheetData>
    <row r="1" spans="1:10" ht="12.75" customHeight="1">
      <c r="A1" s="6"/>
      <c r="B1" s="6"/>
      <c r="C1" s="6"/>
      <c r="D1" s="6"/>
      <c r="E1" s="6"/>
      <c r="F1" s="6"/>
      <c r="G1" s="6"/>
      <c r="H1" s="6"/>
      <c r="I1" s="6"/>
      <c r="J1" s="6"/>
    </row>
    <row r="2" spans="1:10" s="5" customFormat="1" ht="41.25" customHeight="1">
      <c r="A2" s="17"/>
      <c r="B2" s="17"/>
      <c r="C2" s="66" t="s">
        <v>21</v>
      </c>
      <c r="D2" s="66"/>
      <c r="E2" s="66"/>
      <c r="F2" s="66"/>
      <c r="G2" s="17"/>
      <c r="H2" s="17"/>
      <c r="I2" s="17"/>
      <c r="J2" s="9"/>
    </row>
    <row r="3" spans="1:10" ht="12.75" customHeight="1" thickBot="1">
      <c r="A3" s="6"/>
      <c r="B3" s="6"/>
      <c r="C3" s="6"/>
      <c r="D3" s="6"/>
      <c r="E3" s="6"/>
      <c r="F3" s="6"/>
      <c r="G3" s="6"/>
      <c r="H3" s="10"/>
      <c r="I3" s="6"/>
      <c r="J3" s="6"/>
    </row>
    <row r="4" spans="1:10" ht="12.75" customHeight="1" thickTop="1">
      <c r="A4" s="7"/>
      <c r="B4" s="8"/>
      <c r="C4" s="89">
        <f ca="1">ROUND(1+100*RAND(),0)</f>
        <v>56</v>
      </c>
      <c r="D4" s="86" t="s">
        <v>0</v>
      </c>
      <c r="E4" s="76" t="s">
        <v>22</v>
      </c>
      <c r="F4" s="69">
        <f ca="1">5*ROUND(1+20*RAND(),0)</f>
        <v>95</v>
      </c>
      <c r="G4" s="6"/>
      <c r="H4" s="6"/>
      <c r="I4" s="6"/>
      <c r="J4" s="6"/>
    </row>
    <row r="5" spans="1:10" ht="12.75" customHeight="1">
      <c r="A5" s="6"/>
      <c r="B5" s="6"/>
      <c r="C5" s="96"/>
      <c r="D5" s="94"/>
      <c r="E5" s="77"/>
      <c r="F5" s="92"/>
      <c r="G5" s="6"/>
      <c r="H5" s="6"/>
      <c r="I5" s="6"/>
      <c r="J5" s="6"/>
    </row>
    <row r="6" spans="1:10" ht="12.75" customHeight="1">
      <c r="A6" s="6"/>
      <c r="B6" s="6"/>
      <c r="C6" s="96"/>
      <c r="D6" s="94"/>
      <c r="E6" s="77"/>
      <c r="F6" s="92"/>
      <c r="G6" s="6"/>
      <c r="H6" s="6"/>
      <c r="I6" s="6"/>
      <c r="J6" s="6"/>
    </row>
    <row r="7" spans="1:10" ht="12.75" customHeight="1">
      <c r="A7" s="6"/>
      <c r="B7" s="6"/>
      <c r="C7" s="96"/>
      <c r="D7" s="94"/>
      <c r="E7" s="77"/>
      <c r="F7" s="92"/>
      <c r="G7" s="6"/>
      <c r="H7" s="6"/>
      <c r="I7" s="6"/>
      <c r="J7" s="6"/>
    </row>
    <row r="8" spans="1:10" ht="30.75" customHeight="1">
      <c r="A8" s="6"/>
      <c r="B8" s="6"/>
      <c r="C8" s="96"/>
      <c r="D8" s="94"/>
      <c r="E8" s="77"/>
      <c r="F8" s="92"/>
      <c r="G8" s="6"/>
      <c r="H8" s="6"/>
      <c r="I8" s="6"/>
      <c r="J8" s="6"/>
    </row>
    <row r="9" spans="1:10" ht="12.75" customHeight="1">
      <c r="A9" s="6"/>
      <c r="B9" s="6"/>
      <c r="C9" s="96"/>
      <c r="D9" s="94"/>
      <c r="E9" s="78"/>
      <c r="F9" s="92"/>
      <c r="G9" s="6"/>
      <c r="H9" s="6"/>
      <c r="I9" s="6"/>
      <c r="J9" s="6"/>
    </row>
    <row r="10" spans="1:10" ht="63.75" customHeight="1" thickBot="1">
      <c r="A10" s="6"/>
      <c r="B10" s="6"/>
      <c r="C10" s="97"/>
      <c r="D10" s="95"/>
      <c r="E10" s="79"/>
      <c r="F10" s="93"/>
      <c r="G10" s="6"/>
      <c r="H10" s="6"/>
      <c r="I10" s="6"/>
      <c r="J10" s="6"/>
    </row>
    <row r="11" spans="1:6" s="22" customFormat="1" ht="63.75" customHeight="1" thickTop="1">
      <c r="A11" s="80"/>
      <c r="B11" s="81"/>
      <c r="C11" s="36"/>
      <c r="D11" s="36"/>
      <c r="E11" s="37"/>
      <c r="F11" s="37"/>
    </row>
    <row r="12" spans="1:8" s="23" customFormat="1" ht="78" customHeight="1">
      <c r="A12" s="24"/>
      <c r="B12" s="56"/>
      <c r="C12" s="39" t="s">
        <v>15</v>
      </c>
      <c r="D12" s="39"/>
      <c r="E12" s="38">
        <f>(C4*F4)/100</f>
        <v>53.2</v>
      </c>
      <c r="F12" s="38"/>
      <c r="G12" s="54"/>
      <c r="H12" s="54"/>
    </row>
    <row r="13" spans="1:8" s="12" customFormat="1" ht="83.25" customHeight="1">
      <c r="A13" s="14"/>
      <c r="B13" s="15"/>
      <c r="C13" s="16"/>
      <c r="D13" s="16"/>
      <c r="E13" s="16"/>
      <c r="F13" s="16"/>
      <c r="G13" s="13"/>
      <c r="H13" s="13"/>
    </row>
    <row r="14" spans="3:6" ht="12.75" hidden="1">
      <c r="C14" s="4">
        <f>MIN(C11:E11)</f>
        <v>0</v>
      </c>
      <c r="E14" s="4">
        <f>MAX(C11:E11)</f>
        <v>0</v>
      </c>
      <c r="F14" s="4">
        <f>F11</f>
        <v>0</v>
      </c>
    </row>
    <row r="15" spans="3:6" ht="12.75" hidden="1">
      <c r="C15" s="4">
        <f>C14</f>
        <v>0</v>
      </c>
      <c r="E15" s="4">
        <f>MIN(E14:F14)</f>
        <v>0</v>
      </c>
      <c r="F15" s="4">
        <f>MAX(E14:F14)</f>
        <v>0</v>
      </c>
    </row>
    <row r="16" spans="3:6" ht="12.75" hidden="1">
      <c r="C16" s="4">
        <f>MIN(C15:E15)</f>
        <v>0</v>
      </c>
      <c r="E16" s="4">
        <f>MAX(C15:E15)</f>
        <v>0</v>
      </c>
      <c r="F16" s="4">
        <f>F15</f>
        <v>0</v>
      </c>
    </row>
    <row r="19" ht="12.75" hidden="1">
      <c r="C19" s="4">
        <f ca="1">ROUND(1+(RAND()*12),0)</f>
        <v>10</v>
      </c>
    </row>
  </sheetData>
  <sheetProtection/>
  <mergeCells count="6">
    <mergeCell ref="C2:F2"/>
    <mergeCell ref="A11:B11"/>
    <mergeCell ref="F4:F10"/>
    <mergeCell ref="E4:E10"/>
    <mergeCell ref="D4:D10"/>
    <mergeCell ref="C4:C10"/>
  </mergeCells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J16"/>
  <sheetViews>
    <sheetView showGridLines="0" showRowColHeader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.00390625" style="4" customWidth="1"/>
    <col min="2" max="2" width="3.28125" style="4" customWidth="1"/>
    <col min="3" max="3" width="28.28125" style="4" customWidth="1"/>
    <col min="4" max="4" width="19.57421875" style="4" bestFit="1" customWidth="1"/>
    <col min="5" max="5" width="29.421875" style="4" customWidth="1"/>
    <col min="6" max="6" width="39.28125" style="4" bestFit="1" customWidth="1"/>
    <col min="7" max="16384" width="9.140625" style="4" customWidth="1"/>
  </cols>
  <sheetData>
    <row r="1" spans="1:10" ht="12.75" customHeight="1">
      <c r="A1" s="6"/>
      <c r="B1" s="6"/>
      <c r="C1" s="6"/>
      <c r="D1" s="6"/>
      <c r="E1" s="6"/>
      <c r="F1" s="6"/>
      <c r="G1" s="6"/>
      <c r="H1" s="6"/>
      <c r="I1" s="6"/>
      <c r="J1" s="6"/>
    </row>
    <row r="2" spans="1:10" s="5" customFormat="1" ht="41.25" customHeight="1">
      <c r="A2" s="17"/>
      <c r="B2" s="17"/>
      <c r="C2" s="98" t="s">
        <v>18</v>
      </c>
      <c r="D2" s="98"/>
      <c r="E2" s="98"/>
      <c r="F2" s="98"/>
      <c r="G2" s="17"/>
      <c r="H2" s="17"/>
      <c r="I2" s="17"/>
      <c r="J2" s="9"/>
    </row>
    <row r="3" spans="1:10" ht="12.75" customHeight="1" thickBot="1">
      <c r="A3" s="6"/>
      <c r="B3" s="6"/>
      <c r="C3" s="6"/>
      <c r="D3" s="6"/>
      <c r="E3" s="6"/>
      <c r="F3" s="6"/>
      <c r="G3" s="6"/>
      <c r="H3" s="10"/>
      <c r="I3" s="6"/>
      <c r="J3" s="6"/>
    </row>
    <row r="4" spans="1:10" ht="12.75" customHeight="1" thickTop="1">
      <c r="A4" s="7"/>
      <c r="B4" s="8"/>
      <c r="C4" s="99">
        <f ca="1">1+INT(99*RAND())</f>
        <v>59</v>
      </c>
      <c r="D4" s="105" t="s">
        <v>0</v>
      </c>
      <c r="E4" s="108">
        <f ca="1">1+INT(2*RAND())</f>
        <v>2</v>
      </c>
      <c r="F4" s="102">
        <f ca="1">(1+INT(100*RAND()))/100</f>
        <v>0.3</v>
      </c>
      <c r="G4" s="6"/>
      <c r="H4" s="6"/>
      <c r="I4" s="6"/>
      <c r="J4" s="6"/>
    </row>
    <row r="5" spans="1:10" ht="12.75" customHeight="1">
      <c r="A5" s="6"/>
      <c r="B5" s="6"/>
      <c r="C5" s="100">
        <f aca="true" ca="1" t="shared" si="0" ref="C5:C10">-10+INT(20*RAND())</f>
        <v>-2</v>
      </c>
      <c r="D5" s="106"/>
      <c r="E5" s="109"/>
      <c r="F5" s="103">
        <f aca="true" ca="1" t="shared" si="1" ref="F5:F10">-10+INT(9*RAND())</f>
        <v>-10</v>
      </c>
      <c r="G5" s="6"/>
      <c r="H5" s="6"/>
      <c r="I5" s="6"/>
      <c r="J5" s="6"/>
    </row>
    <row r="6" spans="1:10" ht="12.75" customHeight="1">
      <c r="A6" s="6"/>
      <c r="B6" s="6"/>
      <c r="C6" s="100">
        <f ca="1" t="shared" si="0"/>
        <v>0</v>
      </c>
      <c r="D6" s="106"/>
      <c r="E6" s="109"/>
      <c r="F6" s="103">
        <f ca="1" t="shared" si="1"/>
        <v>-4</v>
      </c>
      <c r="G6" s="6"/>
      <c r="H6" s="6"/>
      <c r="I6" s="6"/>
      <c r="J6" s="6"/>
    </row>
    <row r="7" spans="1:10" ht="12.75" customHeight="1">
      <c r="A7" s="6"/>
      <c r="B7" s="6"/>
      <c r="C7" s="100">
        <f ca="1" t="shared" si="0"/>
        <v>2</v>
      </c>
      <c r="D7" s="106"/>
      <c r="E7" s="109"/>
      <c r="F7" s="103">
        <f ca="1" t="shared" si="1"/>
        <v>-9</v>
      </c>
      <c r="G7" s="6"/>
      <c r="H7" s="6"/>
      <c r="I7" s="6"/>
      <c r="J7" s="6"/>
    </row>
    <row r="8" spans="1:10" ht="30.75" customHeight="1">
      <c r="A8" s="6"/>
      <c r="B8" s="6"/>
      <c r="C8" s="100">
        <f ca="1" t="shared" si="0"/>
        <v>-3</v>
      </c>
      <c r="D8" s="106"/>
      <c r="E8" s="109"/>
      <c r="F8" s="103">
        <f ca="1" t="shared" si="1"/>
        <v>-7</v>
      </c>
      <c r="G8" s="6"/>
      <c r="H8" s="6"/>
      <c r="I8" s="6"/>
      <c r="J8" s="6"/>
    </row>
    <row r="9" spans="1:10" ht="12.75" customHeight="1">
      <c r="A9" s="6"/>
      <c r="B9" s="6"/>
      <c r="C9" s="100">
        <f ca="1" t="shared" si="0"/>
        <v>-5</v>
      </c>
      <c r="D9" s="106"/>
      <c r="E9" s="110">
        <f ca="1">1+INT(10*RAND())</f>
        <v>2</v>
      </c>
      <c r="F9" s="103">
        <f ca="1" t="shared" si="1"/>
        <v>-8</v>
      </c>
      <c r="G9" s="6"/>
      <c r="H9" s="6"/>
      <c r="I9" s="6"/>
      <c r="J9" s="6"/>
    </row>
    <row r="10" spans="1:10" ht="63.75" customHeight="1" thickBot="1">
      <c r="A10" s="6"/>
      <c r="B10" s="6"/>
      <c r="C10" s="101">
        <f ca="1" t="shared" si="0"/>
        <v>-5</v>
      </c>
      <c r="D10" s="107"/>
      <c r="E10" s="111"/>
      <c r="F10" s="104">
        <f ca="1" t="shared" si="1"/>
        <v>-4</v>
      </c>
      <c r="G10" s="6"/>
      <c r="H10" s="6"/>
      <c r="I10" s="6"/>
      <c r="J10" s="6"/>
    </row>
    <row r="11" spans="1:6" s="22" customFormat="1" ht="63.75" customHeight="1" thickTop="1">
      <c r="A11" s="80" t="s">
        <v>19</v>
      </c>
      <c r="B11" s="81"/>
      <c r="C11" s="81"/>
      <c r="D11" s="36">
        <f>C4/100</f>
        <v>0.59</v>
      </c>
      <c r="E11" s="37">
        <f>E4/E9</f>
        <v>1</v>
      </c>
      <c r="F11" s="37">
        <f>F4</f>
        <v>0.3</v>
      </c>
    </row>
    <row r="12" spans="1:8" s="23" customFormat="1" ht="78" customHeight="1">
      <c r="A12" s="24" t="s">
        <v>20</v>
      </c>
      <c r="B12" s="56"/>
      <c r="C12" s="25"/>
      <c r="D12" s="36">
        <f>D16</f>
        <v>0.3</v>
      </c>
      <c r="E12" s="38">
        <f>E16</f>
        <v>0.59</v>
      </c>
      <c r="F12" s="38">
        <f>F16</f>
        <v>1</v>
      </c>
      <c r="G12" s="54"/>
      <c r="H12" s="54"/>
    </row>
    <row r="13" spans="1:8" s="12" customFormat="1" ht="83.25" customHeight="1">
      <c r="A13" s="14"/>
      <c r="B13" s="15"/>
      <c r="C13" s="16"/>
      <c r="D13" s="16"/>
      <c r="E13" s="16"/>
      <c r="F13" s="16"/>
      <c r="G13" s="13"/>
      <c r="H13" s="13"/>
    </row>
    <row r="14" spans="4:6" ht="12.75" hidden="1">
      <c r="D14" s="4">
        <f>MIN(D11:E11)</f>
        <v>0.59</v>
      </c>
      <c r="E14" s="4">
        <f>MAX(D11:E11)</f>
        <v>1</v>
      </c>
      <c r="F14" s="4">
        <f>F11</f>
        <v>0.3</v>
      </c>
    </row>
    <row r="15" spans="4:6" ht="12.75" hidden="1">
      <c r="D15" s="4">
        <f>D14</f>
        <v>0.59</v>
      </c>
      <c r="E15" s="4">
        <f>MIN(E14:F14)</f>
        <v>0.3</v>
      </c>
      <c r="F15" s="4">
        <f>MAX(E14:F14)</f>
        <v>1</v>
      </c>
    </row>
    <row r="16" spans="4:6" ht="12.75" hidden="1">
      <c r="D16" s="4">
        <f>MIN(D15:E15)</f>
        <v>0.3</v>
      </c>
      <c r="E16" s="4">
        <f>MAX(D15:E15)</f>
        <v>0.59</v>
      </c>
      <c r="F16" s="4">
        <f>F15</f>
        <v>1</v>
      </c>
    </row>
  </sheetData>
  <sheetProtection/>
  <mergeCells count="7">
    <mergeCell ref="C2:F2"/>
    <mergeCell ref="A11:C11"/>
    <mergeCell ref="C4:C10"/>
    <mergeCell ref="F4:F10"/>
    <mergeCell ref="D4:D10"/>
    <mergeCell ref="E4:E8"/>
    <mergeCell ref="E9:E10"/>
  </mergeCells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I19"/>
  <sheetViews>
    <sheetView showGridLines="0" showRowColHeader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.421875" style="4" customWidth="1"/>
    <col min="2" max="2" width="20.421875" style="4" customWidth="1"/>
    <col min="3" max="3" width="30.7109375" style="4" customWidth="1"/>
    <col min="4" max="4" width="15.140625" style="4" customWidth="1"/>
    <col min="5" max="5" width="30.7109375" style="4" customWidth="1"/>
    <col min="6" max="6" width="11.00390625" style="4" bestFit="1" customWidth="1"/>
    <col min="7" max="16384" width="9.140625" style="4" customWidth="1"/>
  </cols>
  <sheetData>
    <row r="1" spans="1:9" ht="12.75" customHeight="1">
      <c r="A1" s="6"/>
      <c r="B1" s="6"/>
      <c r="C1" s="6"/>
      <c r="D1" s="6"/>
      <c r="E1" s="6"/>
      <c r="F1" s="6"/>
      <c r="G1" s="6"/>
      <c r="H1" s="6"/>
      <c r="I1" s="6"/>
    </row>
    <row r="2" spans="1:9" s="5" customFormat="1" ht="41.25" customHeight="1">
      <c r="A2" s="17"/>
      <c r="B2" s="17"/>
      <c r="C2" s="40" t="s">
        <v>13</v>
      </c>
      <c r="D2" s="42">
        <f>(C4+E4)*D18</f>
        <v>104</v>
      </c>
      <c r="E2" s="41" t="s">
        <v>16</v>
      </c>
      <c r="F2" s="17"/>
      <c r="G2" s="17"/>
      <c r="H2" s="17"/>
      <c r="I2" s="9"/>
    </row>
    <row r="3" spans="1:9" ht="12.75" customHeight="1" thickBot="1">
      <c r="A3" s="6"/>
      <c r="B3" s="6"/>
      <c r="C3" s="6"/>
      <c r="D3" s="6"/>
      <c r="E3" s="6"/>
      <c r="F3" s="6"/>
      <c r="G3" s="10"/>
      <c r="H3" s="6"/>
      <c r="I3" s="6"/>
    </row>
    <row r="4" spans="1:9" ht="12.75" customHeight="1" thickTop="1">
      <c r="A4" s="7"/>
      <c r="B4" s="8"/>
      <c r="C4" s="89">
        <f ca="1">1+INT(10*RAND())</f>
        <v>5</v>
      </c>
      <c r="D4" s="76" t="s">
        <v>1</v>
      </c>
      <c r="E4" s="69">
        <f ca="1">1+INT(10*RAND())</f>
        <v>8</v>
      </c>
      <c r="F4" s="6"/>
      <c r="G4" s="6"/>
      <c r="H4" s="6"/>
      <c r="I4" s="6"/>
    </row>
    <row r="5" spans="1:9" ht="12.75" customHeight="1">
      <c r="A5" s="6"/>
      <c r="B5" s="6"/>
      <c r="C5" s="96"/>
      <c r="D5" s="77"/>
      <c r="E5" s="92"/>
      <c r="F5" s="6"/>
      <c r="G5" s="6"/>
      <c r="H5" s="6"/>
      <c r="I5" s="6"/>
    </row>
    <row r="6" spans="1:9" ht="12.75" customHeight="1">
      <c r="A6" s="6"/>
      <c r="B6" s="6"/>
      <c r="C6" s="96"/>
      <c r="D6" s="77"/>
      <c r="E6" s="92"/>
      <c r="F6" s="6"/>
      <c r="G6" s="6"/>
      <c r="H6" s="6"/>
      <c r="I6" s="6"/>
    </row>
    <row r="7" spans="1:9" ht="12.75" customHeight="1">
      <c r="A7" s="6"/>
      <c r="B7" s="6"/>
      <c r="C7" s="96"/>
      <c r="D7" s="77"/>
      <c r="E7" s="92"/>
      <c r="F7" s="6"/>
      <c r="G7" s="6"/>
      <c r="H7" s="6"/>
      <c r="I7" s="6"/>
    </row>
    <row r="8" spans="1:9" ht="30.75" customHeight="1">
      <c r="A8" s="6"/>
      <c r="B8" s="6"/>
      <c r="C8" s="96"/>
      <c r="D8" s="77"/>
      <c r="E8" s="92"/>
      <c r="F8" s="6"/>
      <c r="G8" s="6"/>
      <c r="H8" s="6"/>
      <c r="I8" s="6"/>
    </row>
    <row r="9" spans="1:9" ht="12.75" customHeight="1">
      <c r="A9" s="6"/>
      <c r="B9" s="6"/>
      <c r="C9" s="96"/>
      <c r="D9" s="78"/>
      <c r="E9" s="92"/>
      <c r="F9" s="6"/>
      <c r="G9" s="6"/>
      <c r="H9" s="6"/>
      <c r="I9" s="6"/>
    </row>
    <row r="10" spans="1:9" ht="63.75" customHeight="1" thickBot="1">
      <c r="A10" s="6"/>
      <c r="B10" s="6"/>
      <c r="C10" s="97"/>
      <c r="D10" s="79"/>
      <c r="E10" s="93"/>
      <c r="F10" s="6"/>
      <c r="G10" s="6"/>
      <c r="H10" s="6"/>
      <c r="I10" s="6"/>
    </row>
    <row r="11" spans="1:5" s="22" customFormat="1" ht="63.75" customHeight="1" thickTop="1">
      <c r="A11" s="80"/>
      <c r="B11" s="81"/>
      <c r="C11" s="36"/>
      <c r="D11" s="37"/>
      <c r="E11" s="37"/>
    </row>
    <row r="12" spans="1:7" s="36" customFormat="1" ht="78" customHeight="1">
      <c r="A12" s="45"/>
      <c r="B12" s="44" t="s">
        <v>15</v>
      </c>
      <c r="C12" s="39"/>
      <c r="D12" s="39">
        <f>(D2/(C4+E4))*C4</f>
        <v>40</v>
      </c>
      <c r="E12" s="38" t="s">
        <v>17</v>
      </c>
      <c r="F12" s="44">
        <f>(D2/(C4+E4)*E4)</f>
        <v>64</v>
      </c>
      <c r="G12" s="44"/>
    </row>
    <row r="13" spans="1:7" s="12" customFormat="1" ht="83.25" customHeight="1">
      <c r="A13" s="14"/>
      <c r="B13" s="15"/>
      <c r="C13" s="16"/>
      <c r="D13" s="16"/>
      <c r="E13" s="16"/>
      <c r="F13" s="13"/>
      <c r="G13" s="13"/>
    </row>
    <row r="14" spans="3:5" ht="12.75" hidden="1">
      <c r="C14" s="4">
        <f>MIN(C11:D11)</f>
        <v>0</v>
      </c>
      <c r="D14" s="4">
        <f>MAX(C11:D11)</f>
        <v>0</v>
      </c>
      <c r="E14" s="4">
        <f>E11</f>
        <v>0</v>
      </c>
    </row>
    <row r="15" spans="3:5" ht="12.75" hidden="1">
      <c r="C15" s="4">
        <f>C14</f>
        <v>0</v>
      </c>
      <c r="D15" s="4">
        <f>MIN(D14:E14)</f>
        <v>0</v>
      </c>
      <c r="E15" s="4">
        <f>MAX(D14:E14)</f>
        <v>0</v>
      </c>
    </row>
    <row r="16" spans="3:5" ht="12.75" hidden="1">
      <c r="C16" s="4">
        <f>MIN(C15:D15)</f>
        <v>0</v>
      </c>
      <c r="D16" s="4">
        <f>MAX(C15:D15)</f>
        <v>0</v>
      </c>
      <c r="E16" s="4">
        <f>E15</f>
        <v>0</v>
      </c>
    </row>
    <row r="18" ht="12.75" hidden="1">
      <c r="D18" s="43">
        <f ca="1">2+INT(7*RAND())</f>
        <v>8</v>
      </c>
    </row>
    <row r="19" ht="12.75" hidden="1">
      <c r="C19" s="4">
        <f ca="1">ROUND(1+(RAND()*12),0)</f>
        <v>12</v>
      </c>
    </row>
  </sheetData>
  <sheetProtection/>
  <mergeCells count="4">
    <mergeCell ref="A11:B11"/>
    <mergeCell ref="E4:E10"/>
    <mergeCell ref="D4:D10"/>
    <mergeCell ref="C4:C10"/>
  </mergeCells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I19"/>
  <sheetViews>
    <sheetView showGridLines="0" showRowColHeaders="0" showOutlineSymbols="0" zoomScalePageLayoutView="0" workbookViewId="0" topLeftCell="A7">
      <selection activeCell="J13" sqref="J13"/>
    </sheetView>
  </sheetViews>
  <sheetFormatPr defaultColWidth="9.140625" defaultRowHeight="12.75"/>
  <cols>
    <col min="1" max="1" width="3.421875" style="4" customWidth="1"/>
    <col min="2" max="2" width="2.8515625" style="4" customWidth="1"/>
    <col min="3" max="3" width="25.7109375" style="4" customWidth="1"/>
    <col min="4" max="4" width="15.140625" style="4" customWidth="1"/>
    <col min="5" max="5" width="25.7109375" style="4" customWidth="1"/>
    <col min="6" max="6" width="11.00390625" style="4" bestFit="1" customWidth="1"/>
    <col min="7" max="7" width="25.7109375" style="4" customWidth="1"/>
    <col min="8" max="8" width="11.00390625" style="4" bestFit="1" customWidth="1"/>
    <col min="9" max="16384" width="9.140625" style="4" customWidth="1"/>
  </cols>
  <sheetData>
    <row r="1" spans="1:9" ht="12.75" customHeight="1">
      <c r="A1" s="6"/>
      <c r="B1" s="6"/>
      <c r="C1" s="6"/>
      <c r="D1" s="6"/>
      <c r="E1" s="6"/>
      <c r="F1" s="6"/>
      <c r="G1" s="6"/>
      <c r="H1" s="6"/>
      <c r="I1" s="6"/>
    </row>
    <row r="2" spans="1:9" s="5" customFormat="1" ht="41.25" customHeight="1">
      <c r="A2" s="17"/>
      <c r="B2" s="17"/>
      <c r="C2" s="40" t="s">
        <v>13</v>
      </c>
      <c r="D2" s="42">
        <f>(C4+E4+G4)*D18</f>
        <v>115</v>
      </c>
      <c r="E2" s="41" t="s">
        <v>14</v>
      </c>
      <c r="F2" s="17"/>
      <c r="G2" s="17"/>
      <c r="H2" s="17"/>
      <c r="I2" s="9"/>
    </row>
    <row r="3" spans="1:9" ht="12.75" customHeight="1" thickBot="1">
      <c r="A3" s="6"/>
      <c r="B3" s="6"/>
      <c r="C3" s="6"/>
      <c r="D3" s="6"/>
      <c r="E3" s="6"/>
      <c r="F3" s="6"/>
      <c r="G3" s="10"/>
      <c r="H3" s="6"/>
      <c r="I3" s="6"/>
    </row>
    <row r="4" spans="1:9" ht="12.75" customHeight="1" thickTop="1">
      <c r="A4" s="7"/>
      <c r="B4" s="8"/>
      <c r="C4" s="89">
        <f ca="1">1+INT(10*RAND())</f>
        <v>10</v>
      </c>
      <c r="D4" s="76" t="s">
        <v>1</v>
      </c>
      <c r="E4" s="76">
        <f ca="1">1+INT(10*RAND())</f>
        <v>6</v>
      </c>
      <c r="F4" s="112" t="s">
        <v>1</v>
      </c>
      <c r="G4" s="69">
        <f ca="1">1+INT(10*RAND())</f>
        <v>7</v>
      </c>
      <c r="H4" s="6"/>
      <c r="I4" s="6"/>
    </row>
    <row r="5" spans="1:9" ht="12.75" customHeight="1">
      <c r="A5" s="6"/>
      <c r="B5" s="6"/>
      <c r="C5" s="96"/>
      <c r="D5" s="77"/>
      <c r="E5" s="116"/>
      <c r="F5" s="113"/>
      <c r="G5" s="92"/>
      <c r="H5" s="6"/>
      <c r="I5" s="6"/>
    </row>
    <row r="6" spans="1:9" ht="12.75" customHeight="1">
      <c r="A6" s="6"/>
      <c r="B6" s="6"/>
      <c r="C6" s="96"/>
      <c r="D6" s="77"/>
      <c r="E6" s="116"/>
      <c r="F6" s="113"/>
      <c r="G6" s="92"/>
      <c r="H6" s="6"/>
      <c r="I6" s="6"/>
    </row>
    <row r="7" spans="1:9" ht="12.75" customHeight="1">
      <c r="A7" s="6"/>
      <c r="B7" s="6"/>
      <c r="C7" s="96"/>
      <c r="D7" s="77"/>
      <c r="E7" s="116"/>
      <c r="F7" s="113"/>
      <c r="G7" s="92"/>
      <c r="H7" s="6"/>
      <c r="I7" s="6"/>
    </row>
    <row r="8" spans="1:9" ht="30.75" customHeight="1">
      <c r="A8" s="6"/>
      <c r="B8" s="6"/>
      <c r="C8" s="96"/>
      <c r="D8" s="77"/>
      <c r="E8" s="116"/>
      <c r="F8" s="113"/>
      <c r="G8" s="92"/>
      <c r="H8" s="6"/>
      <c r="I8" s="6"/>
    </row>
    <row r="9" spans="1:9" ht="12.75" customHeight="1">
      <c r="A9" s="6"/>
      <c r="B9" s="6"/>
      <c r="C9" s="96"/>
      <c r="D9" s="78"/>
      <c r="E9" s="116"/>
      <c r="F9" s="113"/>
      <c r="G9" s="92"/>
      <c r="H9" s="6"/>
      <c r="I9" s="6"/>
    </row>
    <row r="10" spans="1:9" ht="63.75" customHeight="1" thickBot="1">
      <c r="A10" s="6"/>
      <c r="B10" s="6"/>
      <c r="C10" s="97"/>
      <c r="D10" s="79"/>
      <c r="E10" s="117"/>
      <c r="F10" s="114"/>
      <c r="G10" s="93"/>
      <c r="H10" s="6"/>
      <c r="I10" s="6"/>
    </row>
    <row r="11" spans="1:5" s="48" customFormat="1" ht="63.75" customHeight="1" thickTop="1">
      <c r="A11" s="67"/>
      <c r="B11" s="115"/>
      <c r="C11" s="46"/>
      <c r="D11" s="47"/>
      <c r="E11" s="47"/>
    </row>
    <row r="12" spans="1:8" s="46" customFormat="1" ht="78" customHeight="1">
      <c r="A12" s="52" t="s">
        <v>15</v>
      </c>
      <c r="C12" s="51"/>
      <c r="D12" s="51">
        <f>(D2/(C4+E4+G4))*C4</f>
        <v>50</v>
      </c>
      <c r="E12" s="50" t="s">
        <v>2</v>
      </c>
      <c r="F12" s="52">
        <f>(D2/(C4+E4+G4)*E4)</f>
        <v>30</v>
      </c>
      <c r="G12" s="50" t="s">
        <v>2</v>
      </c>
      <c r="H12" s="52">
        <f>(D2/(C4+E4+G4)*G4)</f>
        <v>35</v>
      </c>
    </row>
    <row r="13" spans="1:7" s="12" customFormat="1" ht="83.25" customHeight="1">
      <c r="A13" s="14"/>
      <c r="B13" s="15"/>
      <c r="C13" s="16"/>
      <c r="D13" s="16"/>
      <c r="E13" s="16"/>
      <c r="F13" s="13"/>
      <c r="G13" s="13"/>
    </row>
    <row r="14" spans="3:5" ht="12.75" hidden="1">
      <c r="C14" s="4">
        <f>MIN(C11:D11)</f>
        <v>0</v>
      </c>
      <c r="D14" s="4">
        <f>MAX(C11:D11)</f>
        <v>0</v>
      </c>
      <c r="E14" s="4">
        <f>E11</f>
        <v>0</v>
      </c>
    </row>
    <row r="15" spans="3:5" ht="12.75" hidden="1">
      <c r="C15" s="4">
        <f>C14</f>
        <v>0</v>
      </c>
      <c r="D15" s="4">
        <f>MIN(D14:E14)</f>
        <v>0</v>
      </c>
      <c r="E15" s="4">
        <f>MAX(D14:E14)</f>
        <v>0</v>
      </c>
    </row>
    <row r="16" spans="3:5" ht="12.75" hidden="1">
      <c r="C16" s="4">
        <f>MIN(C15:D15)</f>
        <v>0</v>
      </c>
      <c r="D16" s="4">
        <f>MAX(C15:D15)</f>
        <v>0</v>
      </c>
      <c r="E16" s="4">
        <f>E15</f>
        <v>0</v>
      </c>
    </row>
    <row r="18" ht="12.75" hidden="1">
      <c r="D18" s="43">
        <f ca="1">2+INT(7*RAND())</f>
        <v>5</v>
      </c>
    </row>
    <row r="19" ht="12.75" hidden="1">
      <c r="C19" s="4">
        <f ca="1">ROUND(1+(RAND()*12),0)</f>
        <v>10</v>
      </c>
    </row>
  </sheetData>
  <sheetProtection/>
  <mergeCells count="6">
    <mergeCell ref="F4:F10"/>
    <mergeCell ref="G4:G10"/>
    <mergeCell ref="A11:B11"/>
    <mergeCell ref="E4:E10"/>
    <mergeCell ref="D4:D10"/>
    <mergeCell ref="C4:C10"/>
  </mergeCells>
  <printOptions/>
  <pageMargins left="0.75" right="0.75" top="1" bottom="1" header="0.5" footer="0.5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Maths</dc:creator>
  <cp:keywords/>
  <dc:description/>
  <cp:lastModifiedBy>Owen</cp:lastModifiedBy>
  <dcterms:created xsi:type="dcterms:W3CDTF">2002-04-18T10:48:51Z</dcterms:created>
  <dcterms:modified xsi:type="dcterms:W3CDTF">2010-01-10T20:14:22Z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